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filterPrivacy="1"/>
  <xr:revisionPtr revIDLastSave="0" documentId="13_ncr:1_{B563FB4D-F4FA-416E-A393-55DE3D0483A7}" xr6:coauthVersionLast="36" xr6:coauthVersionMax="43" xr10:uidLastSave="{00000000-0000-0000-0000-000000000000}"/>
  <bookViews>
    <workbookView xWindow="2985" yWindow="345" windowWidth="15690" windowHeight="10575" activeTab="4" xr2:uid="{00000000-000D-0000-FFFF-FFFF00000000}"/>
  </bookViews>
  <sheets>
    <sheet name="EDIGUIDA" sheetId="1" r:id="rId1"/>
    <sheet name="SGP" sheetId="2" r:id="rId2"/>
    <sheet name="DOC SERVIZI" sheetId="3" r:id="rId3"/>
    <sheet name="ISCOM GROUP" sheetId="4" r:id="rId4"/>
    <sheet name="PROMO P.A. FONDAZIONE" sheetId="5" r:id="rId5"/>
  </sheets>
  <calcPr calcId="191029"/>
</workbook>
</file>

<file path=xl/calcChain.xml><?xml version="1.0" encoding="utf-8"?>
<calcChain xmlns="http://schemas.openxmlformats.org/spreadsheetml/2006/main">
  <c r="E12" i="5" l="1"/>
  <c r="G12" i="5" s="1"/>
  <c r="E11" i="5"/>
  <c r="G11" i="5" s="1"/>
  <c r="E10" i="5"/>
  <c r="G10" i="5" s="1"/>
  <c r="E9" i="5"/>
  <c r="G9" i="5" s="1"/>
  <c r="E7" i="5"/>
  <c r="G7" i="5" s="1"/>
  <c r="E6" i="5"/>
  <c r="G6" i="5" s="1"/>
  <c r="E5" i="5"/>
  <c r="G5" i="5" s="1"/>
  <c r="E4" i="5"/>
  <c r="G4" i="5" s="1"/>
  <c r="E3" i="5"/>
  <c r="G3" i="5" s="1"/>
  <c r="E2" i="5"/>
  <c r="G2" i="5" s="1"/>
  <c r="E12" i="4"/>
  <c r="G12" i="4" s="1"/>
  <c r="E11" i="4"/>
  <c r="G11" i="4" s="1"/>
  <c r="E10" i="4"/>
  <c r="G10" i="4" s="1"/>
  <c r="E9" i="4"/>
  <c r="G9" i="4" s="1"/>
  <c r="E7" i="4"/>
  <c r="G7" i="4" s="1"/>
  <c r="E6" i="4"/>
  <c r="G6" i="4" s="1"/>
  <c r="E5" i="4"/>
  <c r="G5" i="4" s="1"/>
  <c r="E4" i="4"/>
  <c r="G4" i="4" s="1"/>
  <c r="E3" i="4"/>
  <c r="G3" i="4" s="1"/>
  <c r="E2" i="4"/>
  <c r="G2" i="4" s="1"/>
  <c r="E12" i="3"/>
  <c r="G12" i="3" s="1"/>
  <c r="E11" i="3"/>
  <c r="G11" i="3" s="1"/>
  <c r="E10" i="3"/>
  <c r="G10" i="3" s="1"/>
  <c r="E9" i="3"/>
  <c r="G9" i="3" s="1"/>
  <c r="E7" i="3"/>
  <c r="G7" i="3" s="1"/>
  <c r="E6" i="3"/>
  <c r="G6" i="3" s="1"/>
  <c r="E5" i="3"/>
  <c r="G5" i="3" s="1"/>
  <c r="E4" i="3"/>
  <c r="G4" i="3" s="1"/>
  <c r="E3" i="3"/>
  <c r="G3" i="3" s="1"/>
  <c r="E2" i="3"/>
  <c r="G2" i="3" s="1"/>
  <c r="E12" i="2"/>
  <c r="G12" i="2" s="1"/>
  <c r="E11" i="2"/>
  <c r="G11" i="2" s="1"/>
  <c r="E10" i="2"/>
  <c r="G10" i="2" s="1"/>
  <c r="E9" i="2"/>
  <c r="G9" i="2" s="1"/>
  <c r="G7" i="2"/>
  <c r="E7" i="2"/>
  <c r="E6" i="2"/>
  <c r="G6" i="2" s="1"/>
  <c r="E5" i="2"/>
  <c r="G5" i="2" s="1"/>
  <c r="G4" i="2"/>
  <c r="E4" i="2"/>
  <c r="G3" i="2"/>
  <c r="E3" i="2"/>
  <c r="G2" i="2"/>
  <c r="E2" i="2"/>
  <c r="E3" i="1"/>
  <c r="G3" i="1" s="1"/>
  <c r="E4" i="1"/>
  <c r="G4" i="1" s="1"/>
  <c r="E5" i="1"/>
  <c r="G5" i="1" s="1"/>
  <c r="E6" i="1"/>
  <c r="G6" i="1" s="1"/>
  <c r="E7" i="1"/>
  <c r="G7" i="1" s="1"/>
  <c r="E9" i="1"/>
  <c r="G9" i="1" s="1"/>
  <c r="E10" i="1"/>
  <c r="G10" i="1" s="1"/>
  <c r="E11" i="1"/>
  <c r="G11" i="1" s="1"/>
  <c r="E12" i="1"/>
  <c r="G12" i="1" s="1"/>
  <c r="E2" i="1"/>
  <c r="G2" i="1" s="1"/>
  <c r="G13" i="1" l="1"/>
  <c r="G13" i="5"/>
  <c r="G13" i="2"/>
  <c r="G13" i="3"/>
  <c r="G13" i="4"/>
</calcChain>
</file>

<file path=xl/sharedStrings.xml><?xml version="1.0" encoding="utf-8"?>
<sst xmlns="http://schemas.openxmlformats.org/spreadsheetml/2006/main" count="40" uniqueCount="12">
  <si>
    <t>PUNTEGGIO MAX ATTRIBUIBILE</t>
  </si>
  <si>
    <t>N. DEL CORRISPONDENTE PARAGRAFO DELLA "TABELLA DI ATTRIBUZIONE DEI PUNTEGGI TECNICI" (§ 19.1. DEL DISCIPLINARE DI GARA)</t>
  </si>
  <si>
    <t>10,00 (tabellare)</t>
  </si>
  <si>
    <t>LUIGI BERTONCINI (presidente)</t>
  </si>
  <si>
    <t>SIMONA CERUTTI (commissario)</t>
  </si>
  <si>
    <t>ENRICO TINELLI (commissario)</t>
  </si>
  <si>
    <t>PUNTEGGIO ASSEGNATO A EDIGUIDA S.R.L.</t>
  </si>
  <si>
    <t>MEDIA</t>
  </si>
  <si>
    <t>PUNTEGGIO ASSEGNATO A SGP S.A.S.</t>
  </si>
  <si>
    <t>PUNTEGGIO ASSEGNATO A DOC SERVIZI SOC. COOP.</t>
  </si>
  <si>
    <t>PUNTEGGIO ASSEGNATO A ISCOM GROUP S.R.L.</t>
  </si>
  <si>
    <t>PUNTEGGIO ASSEGNATO A PROMO P.A. FONDAZIONE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</si>
</sst>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0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/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"/>
  <sheetViews>
    <sheetView zoomScale="145" zoomScaleNormal="145" workbookViewId="0">
      <selection sqref="A1:G13"/>
    </sheetView>
  </sheetViews>
  <sheetFormatPr defaultRowHeight="15" x14ac:dyDescent="0.25"/>
  <cols>
    <col min="1" max="1" width="29.7109375" style="3" customWidth="1"/>
    <col min="2" max="2" width="18.140625" customWidth="1"/>
    <col min="3" max="3" width="17.85546875" customWidth="1"/>
    <col min="4" max="5" width="18.85546875" style="1" customWidth="1"/>
    <col min="6" max="6" width="28" style="1" customWidth="1"/>
    <col min="7" max="7" width="32.5703125" style="1" customWidth="1"/>
  </cols>
  <sheetData>
    <row r="1" spans="1:7" s="2" customFormat="1" ht="75" x14ac:dyDescent="0.25">
      <c r="A1" s="12" t="s">
        <v>1</v>
      </c>
      <c r="B1" s="13" t="s">
        <v>3</v>
      </c>
      <c r="C1" s="13" t="s">
        <v>4</v>
      </c>
      <c r="D1" s="14" t="s">
        <v>5</v>
      </c>
      <c r="E1" s="14" t="s">
        <v>7</v>
      </c>
      <c r="F1" s="14" t="s">
        <v>0</v>
      </c>
      <c r="G1" s="15" t="s">
        <v>6</v>
      </c>
    </row>
    <row r="2" spans="1:7" x14ac:dyDescent="0.25">
      <c r="A2" s="11">
        <v>0.1</v>
      </c>
      <c r="B2" s="4">
        <v>0.7</v>
      </c>
      <c r="C2" s="4">
        <v>0.7</v>
      </c>
      <c r="D2" s="4">
        <v>0.7</v>
      </c>
      <c r="E2" s="4">
        <f>(B2+C2+D2)/3</f>
        <v>0.69999999999999984</v>
      </c>
      <c r="F2" s="4">
        <v>10</v>
      </c>
      <c r="G2" s="5">
        <f>E2*F2</f>
        <v>6.9999999999999982</v>
      </c>
    </row>
    <row r="3" spans="1:7" x14ac:dyDescent="0.25">
      <c r="A3" s="11">
        <v>1.1000000000000001</v>
      </c>
      <c r="B3" s="4">
        <v>0.88</v>
      </c>
      <c r="C3" s="4">
        <v>0.88</v>
      </c>
      <c r="D3" s="4">
        <v>0.88</v>
      </c>
      <c r="E3" s="4">
        <f t="shared" ref="E3:E12" si="0">(B3+C3+D3)/3</f>
        <v>0.88</v>
      </c>
      <c r="F3" s="4">
        <v>8</v>
      </c>
      <c r="G3" s="5">
        <f t="shared" ref="G3:G12" si="1">E3*F3</f>
        <v>7.04</v>
      </c>
    </row>
    <row r="4" spans="1:7" x14ac:dyDescent="0.25">
      <c r="A4" s="11">
        <v>1.2</v>
      </c>
      <c r="B4" s="4">
        <v>0.94</v>
      </c>
      <c r="C4" s="4">
        <v>0.94</v>
      </c>
      <c r="D4" s="4">
        <v>0.94</v>
      </c>
      <c r="E4" s="4">
        <f t="shared" si="0"/>
        <v>0.94</v>
      </c>
      <c r="F4" s="4">
        <v>8</v>
      </c>
      <c r="G4" s="5">
        <f t="shared" si="1"/>
        <v>7.52</v>
      </c>
    </row>
    <row r="5" spans="1:7" x14ac:dyDescent="0.25">
      <c r="A5" s="11">
        <v>2.1</v>
      </c>
      <c r="B5" s="4">
        <v>0.62</v>
      </c>
      <c r="C5" s="4">
        <v>0.62</v>
      </c>
      <c r="D5" s="4">
        <v>0.62</v>
      </c>
      <c r="E5" s="4">
        <f t="shared" si="0"/>
        <v>0.62</v>
      </c>
      <c r="F5" s="4">
        <v>15</v>
      </c>
      <c r="G5" s="5">
        <f t="shared" si="1"/>
        <v>9.3000000000000007</v>
      </c>
    </row>
    <row r="6" spans="1:7" x14ac:dyDescent="0.25">
      <c r="A6" s="11">
        <v>2.2000000000000002</v>
      </c>
      <c r="B6" s="4">
        <v>0.68</v>
      </c>
      <c r="C6" s="4">
        <v>0.68</v>
      </c>
      <c r="D6" s="4">
        <v>0.68</v>
      </c>
      <c r="E6" s="4">
        <f t="shared" si="0"/>
        <v>0.68</v>
      </c>
      <c r="F6" s="4">
        <v>10</v>
      </c>
      <c r="G6" s="5">
        <f t="shared" si="1"/>
        <v>6.8000000000000007</v>
      </c>
    </row>
    <row r="7" spans="1:7" x14ac:dyDescent="0.25">
      <c r="A7" s="11">
        <v>2.2999999999999998</v>
      </c>
      <c r="B7" s="4">
        <v>0.69</v>
      </c>
      <c r="C7" s="4">
        <v>0.69</v>
      </c>
      <c r="D7" s="4">
        <v>0.69</v>
      </c>
      <c r="E7" s="4">
        <f t="shared" si="0"/>
        <v>0.69</v>
      </c>
      <c r="F7" s="4">
        <v>5</v>
      </c>
      <c r="G7" s="5">
        <f t="shared" si="1"/>
        <v>3.4499999999999997</v>
      </c>
    </row>
    <row r="8" spans="1:7" x14ac:dyDescent="0.25">
      <c r="A8" s="11">
        <v>2.4</v>
      </c>
      <c r="B8" s="17">
        <v>10</v>
      </c>
      <c r="C8" s="18"/>
      <c r="D8" s="19"/>
      <c r="E8" s="16"/>
      <c r="F8" s="4" t="s">
        <v>2</v>
      </c>
      <c r="G8" s="5">
        <v>10</v>
      </c>
    </row>
    <row r="9" spans="1:7" x14ac:dyDescent="0.25">
      <c r="A9" s="11">
        <v>3.1</v>
      </c>
      <c r="B9" s="4">
        <v>0.62</v>
      </c>
      <c r="C9" s="4">
        <v>0.62</v>
      </c>
      <c r="D9" s="4">
        <v>0.62</v>
      </c>
      <c r="E9" s="4">
        <f t="shared" si="0"/>
        <v>0.62</v>
      </c>
      <c r="F9" s="4">
        <v>11</v>
      </c>
      <c r="G9" s="5">
        <f t="shared" si="1"/>
        <v>6.82</v>
      </c>
    </row>
    <row r="10" spans="1:7" x14ac:dyDescent="0.25">
      <c r="A10" s="11">
        <v>4.0999999999999996</v>
      </c>
      <c r="B10" s="4">
        <v>0.73</v>
      </c>
      <c r="C10" s="4">
        <v>0.73</v>
      </c>
      <c r="D10" s="4">
        <v>0.73</v>
      </c>
      <c r="E10" s="4">
        <f t="shared" si="0"/>
        <v>0.73</v>
      </c>
      <c r="F10" s="4">
        <v>10</v>
      </c>
      <c r="G10" s="5">
        <f t="shared" si="1"/>
        <v>7.3</v>
      </c>
    </row>
    <row r="11" spans="1:7" x14ac:dyDescent="0.25">
      <c r="A11" s="11">
        <v>5.0999999999999996</v>
      </c>
      <c r="B11" s="4">
        <v>0.73</v>
      </c>
      <c r="C11" s="4">
        <v>0.73</v>
      </c>
      <c r="D11" s="4">
        <v>0.73</v>
      </c>
      <c r="E11" s="4">
        <f t="shared" si="0"/>
        <v>0.73</v>
      </c>
      <c r="F11" s="4">
        <v>5</v>
      </c>
      <c r="G11" s="5">
        <f t="shared" si="1"/>
        <v>3.65</v>
      </c>
    </row>
    <row r="12" spans="1:7" x14ac:dyDescent="0.25">
      <c r="A12" s="11">
        <v>6.1</v>
      </c>
      <c r="B12" s="4">
        <v>0.75</v>
      </c>
      <c r="C12" s="4">
        <v>0.75</v>
      </c>
      <c r="D12" s="4">
        <v>0.75</v>
      </c>
      <c r="E12" s="4">
        <f t="shared" si="0"/>
        <v>0.75</v>
      </c>
      <c r="F12" s="4">
        <v>8</v>
      </c>
      <c r="G12" s="5">
        <f t="shared" si="1"/>
        <v>6</v>
      </c>
    </row>
    <row r="13" spans="1:7" x14ac:dyDescent="0.25">
      <c r="A13" s="7"/>
      <c r="B13" s="8"/>
      <c r="C13" s="8"/>
      <c r="D13" s="9"/>
      <c r="E13" s="9"/>
      <c r="F13" s="10"/>
      <c r="G13" s="6">
        <f>SUM(G2:G12)</f>
        <v>74.88000000000001</v>
      </c>
    </row>
  </sheetData>
  <mergeCells count="1">
    <mergeCell ref="B8:D8"/>
  </mergeCells>
  <phoneticPr fontId="2" type="noConversion"/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EB377-7923-41B1-87C3-1B242DE49061}">
  <sheetPr>
    <pageSetUpPr fitToPage="1"/>
  </sheetPr>
  <dimension ref="A1:G13"/>
  <sheetViews>
    <sheetView zoomScale="115" zoomScaleNormal="115" workbookViewId="0">
      <selection sqref="A1:G13"/>
    </sheetView>
  </sheetViews>
  <sheetFormatPr defaultRowHeight="15" x14ac:dyDescent="0.25"/>
  <cols>
    <col min="1" max="1" width="29.7109375" style="3" customWidth="1"/>
    <col min="2" max="2" width="18.140625" customWidth="1"/>
    <col min="3" max="3" width="17.85546875" customWidth="1"/>
    <col min="4" max="5" width="18.85546875" style="1" customWidth="1"/>
    <col min="6" max="6" width="28" style="1" customWidth="1"/>
    <col min="7" max="7" width="32.5703125" style="1" customWidth="1"/>
  </cols>
  <sheetData>
    <row r="1" spans="1:7" s="2" customFormat="1" ht="75" x14ac:dyDescent="0.25">
      <c r="A1" s="12" t="s">
        <v>1</v>
      </c>
      <c r="B1" s="13" t="s">
        <v>3</v>
      </c>
      <c r="C1" s="13" t="s">
        <v>4</v>
      </c>
      <c r="D1" s="14" t="s">
        <v>5</v>
      </c>
      <c r="E1" s="14" t="s">
        <v>7</v>
      </c>
      <c r="F1" s="14" t="s">
        <v>0</v>
      </c>
      <c r="G1" s="15" t="s">
        <v>8</v>
      </c>
    </row>
    <row r="2" spans="1:7" x14ac:dyDescent="0.25">
      <c r="A2" s="11">
        <v>0.1</v>
      </c>
      <c r="B2" s="4">
        <v>0.4</v>
      </c>
      <c r="C2" s="4">
        <v>0.4</v>
      </c>
      <c r="D2" s="4">
        <v>0.4</v>
      </c>
      <c r="E2" s="4">
        <f>(B2+C2+D2)/3</f>
        <v>0.40000000000000008</v>
      </c>
      <c r="F2" s="4">
        <v>10</v>
      </c>
      <c r="G2" s="5">
        <f>E2*F2</f>
        <v>4.0000000000000009</v>
      </c>
    </row>
    <row r="3" spans="1:7" x14ac:dyDescent="0.25">
      <c r="A3" s="11">
        <v>1.1000000000000001</v>
      </c>
      <c r="B3" s="4">
        <v>0.55000000000000004</v>
      </c>
      <c r="C3" s="4">
        <v>0.55000000000000004</v>
      </c>
      <c r="D3" s="4">
        <v>0.55000000000000004</v>
      </c>
      <c r="E3" s="4">
        <f t="shared" ref="E3:E12" si="0">(B3+C3+D3)/3</f>
        <v>0.55000000000000004</v>
      </c>
      <c r="F3" s="4">
        <v>8</v>
      </c>
      <c r="G3" s="5">
        <f t="shared" ref="G3:G12" si="1">E3*F3</f>
        <v>4.4000000000000004</v>
      </c>
    </row>
    <row r="4" spans="1:7" x14ac:dyDescent="0.25">
      <c r="A4" s="11">
        <v>1.2</v>
      </c>
      <c r="B4" s="4">
        <v>0.62</v>
      </c>
      <c r="C4" s="4">
        <v>0.62</v>
      </c>
      <c r="D4" s="4">
        <v>0.62</v>
      </c>
      <c r="E4" s="4">
        <f t="shared" si="0"/>
        <v>0.62</v>
      </c>
      <c r="F4" s="4">
        <v>8</v>
      </c>
      <c r="G4" s="5">
        <f t="shared" si="1"/>
        <v>4.96</v>
      </c>
    </row>
    <row r="5" spans="1:7" x14ac:dyDescent="0.25">
      <c r="A5" s="11">
        <v>2.1</v>
      </c>
      <c r="B5" s="4">
        <v>0.57999999999999996</v>
      </c>
      <c r="C5" s="4">
        <v>0.57999999999999996</v>
      </c>
      <c r="D5" s="4">
        <v>0.57999999999999996</v>
      </c>
      <c r="E5" s="4">
        <f t="shared" si="0"/>
        <v>0.57999999999999996</v>
      </c>
      <c r="F5" s="4">
        <v>15</v>
      </c>
      <c r="G5" s="5">
        <f t="shared" si="1"/>
        <v>8.6999999999999993</v>
      </c>
    </row>
    <row r="6" spans="1:7" x14ac:dyDescent="0.25">
      <c r="A6" s="11">
        <v>2.2000000000000002</v>
      </c>
      <c r="B6" s="4">
        <v>0.62</v>
      </c>
      <c r="C6" s="4">
        <v>0.62</v>
      </c>
      <c r="D6" s="4">
        <v>0.62</v>
      </c>
      <c r="E6" s="4">
        <f t="shared" si="0"/>
        <v>0.62</v>
      </c>
      <c r="F6" s="4">
        <v>10</v>
      </c>
      <c r="G6" s="5">
        <f t="shared" si="1"/>
        <v>6.2</v>
      </c>
    </row>
    <row r="7" spans="1:7" x14ac:dyDescent="0.25">
      <c r="A7" s="11">
        <v>2.2999999999999998</v>
      </c>
      <c r="B7" s="4">
        <v>0.67</v>
      </c>
      <c r="C7" s="4">
        <v>0.67</v>
      </c>
      <c r="D7" s="4">
        <v>0.67</v>
      </c>
      <c r="E7" s="4">
        <f t="shared" si="0"/>
        <v>0.67</v>
      </c>
      <c r="F7" s="4">
        <v>5</v>
      </c>
      <c r="G7" s="5">
        <f t="shared" si="1"/>
        <v>3.35</v>
      </c>
    </row>
    <row r="8" spans="1:7" x14ac:dyDescent="0.25">
      <c r="A8" s="11">
        <v>2.4</v>
      </c>
      <c r="B8" s="17">
        <v>10</v>
      </c>
      <c r="C8" s="18"/>
      <c r="D8" s="19"/>
      <c r="E8" s="16"/>
      <c r="F8" s="4" t="s">
        <v>2</v>
      </c>
      <c r="G8" s="5">
        <v>10</v>
      </c>
    </row>
    <row r="9" spans="1:7" x14ac:dyDescent="0.25">
      <c r="A9" s="11">
        <v>3.1</v>
      </c>
      <c r="B9" s="4">
        <v>0.6</v>
      </c>
      <c r="C9" s="4">
        <v>0.6</v>
      </c>
      <c r="D9" s="4">
        <v>0.6</v>
      </c>
      <c r="E9" s="4">
        <f t="shared" si="0"/>
        <v>0.6</v>
      </c>
      <c r="F9" s="4">
        <v>11</v>
      </c>
      <c r="G9" s="5">
        <f t="shared" si="1"/>
        <v>6.6</v>
      </c>
    </row>
    <row r="10" spans="1:7" x14ac:dyDescent="0.25">
      <c r="A10" s="11">
        <v>4.0999999999999996</v>
      </c>
      <c r="B10" s="4">
        <v>0.65</v>
      </c>
      <c r="C10" s="4">
        <v>0.65</v>
      </c>
      <c r="D10" s="4">
        <v>0.65</v>
      </c>
      <c r="E10" s="4">
        <f t="shared" si="0"/>
        <v>0.65</v>
      </c>
      <c r="F10" s="4">
        <v>10</v>
      </c>
      <c r="G10" s="5">
        <f t="shared" si="1"/>
        <v>6.5</v>
      </c>
    </row>
    <row r="11" spans="1:7" x14ac:dyDescent="0.25">
      <c r="A11" s="11">
        <v>5.0999999999999996</v>
      </c>
      <c r="B11" s="4">
        <v>0.6</v>
      </c>
      <c r="C11" s="4">
        <v>0.6</v>
      </c>
      <c r="D11" s="4">
        <v>0.6</v>
      </c>
      <c r="E11" s="4">
        <f t="shared" si="0"/>
        <v>0.6</v>
      </c>
      <c r="F11" s="4">
        <v>5</v>
      </c>
      <c r="G11" s="5">
        <f t="shared" si="1"/>
        <v>3</v>
      </c>
    </row>
    <row r="12" spans="1:7" x14ac:dyDescent="0.25">
      <c r="A12" s="11">
        <v>6.1</v>
      </c>
      <c r="B12" s="4">
        <v>0.57999999999999996</v>
      </c>
      <c r="C12" s="4">
        <v>0.57999999999999996</v>
      </c>
      <c r="D12" s="4">
        <v>0.57999999999999996</v>
      </c>
      <c r="E12" s="4">
        <f t="shared" si="0"/>
        <v>0.57999999999999996</v>
      </c>
      <c r="F12" s="4">
        <v>8</v>
      </c>
      <c r="G12" s="5">
        <f t="shared" si="1"/>
        <v>4.6399999999999997</v>
      </c>
    </row>
    <row r="13" spans="1:7" x14ac:dyDescent="0.25">
      <c r="A13" s="7"/>
      <c r="B13" s="8"/>
      <c r="C13" s="8"/>
      <c r="D13" s="9"/>
      <c r="E13" s="9"/>
      <c r="F13" s="10"/>
      <c r="G13" s="6">
        <f>SUM(G2:G12)</f>
        <v>62.35</v>
      </c>
    </row>
  </sheetData>
  <mergeCells count="1">
    <mergeCell ref="B8:D8"/>
  </mergeCells>
  <pageMargins left="0.7" right="0.7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97052-BC2A-4464-9F15-88D18CB7ADAE}">
  <sheetPr>
    <pageSetUpPr fitToPage="1"/>
  </sheetPr>
  <dimension ref="A1:G13"/>
  <sheetViews>
    <sheetView zoomScale="115" zoomScaleNormal="115" workbookViewId="0">
      <selection sqref="A1:G13"/>
    </sheetView>
  </sheetViews>
  <sheetFormatPr defaultRowHeight="15" x14ac:dyDescent="0.25"/>
  <cols>
    <col min="1" max="1" width="29.7109375" style="3" customWidth="1"/>
    <col min="2" max="2" width="18.140625" customWidth="1"/>
    <col min="3" max="3" width="17.85546875" customWidth="1"/>
    <col min="4" max="5" width="18.85546875" style="1" customWidth="1"/>
    <col min="6" max="6" width="28" style="1" customWidth="1"/>
    <col min="7" max="7" width="32.5703125" style="1" customWidth="1"/>
  </cols>
  <sheetData>
    <row r="1" spans="1:7" s="2" customFormat="1" ht="75" x14ac:dyDescent="0.25">
      <c r="A1" s="12" t="s">
        <v>1</v>
      </c>
      <c r="B1" s="13" t="s">
        <v>3</v>
      </c>
      <c r="C1" s="13" t="s">
        <v>4</v>
      </c>
      <c r="D1" s="14" t="s">
        <v>5</v>
      </c>
      <c r="E1" s="14" t="s">
        <v>7</v>
      </c>
      <c r="F1" s="14" t="s">
        <v>0</v>
      </c>
      <c r="G1" s="15" t="s">
        <v>9</v>
      </c>
    </row>
    <row r="2" spans="1:7" x14ac:dyDescent="0.25">
      <c r="A2" s="11">
        <v>0.1</v>
      </c>
      <c r="B2" s="4">
        <v>0.49</v>
      </c>
      <c r="C2" s="4">
        <v>0.49</v>
      </c>
      <c r="D2" s="4">
        <v>0.49</v>
      </c>
      <c r="E2" s="4">
        <f>(B2+C2+D2)/3</f>
        <v>0.49</v>
      </c>
      <c r="F2" s="4">
        <v>10</v>
      </c>
      <c r="G2" s="5">
        <f>E2*F2</f>
        <v>4.9000000000000004</v>
      </c>
    </row>
    <row r="3" spans="1:7" x14ac:dyDescent="0.25">
      <c r="A3" s="11">
        <v>1.1000000000000001</v>
      </c>
      <c r="B3" s="4">
        <v>0.7</v>
      </c>
      <c r="C3" s="4">
        <v>0.7</v>
      </c>
      <c r="D3" s="4">
        <v>0.7</v>
      </c>
      <c r="E3" s="4">
        <f t="shared" ref="E3:E12" si="0">(B3+C3+D3)/3</f>
        <v>0.69999999999999984</v>
      </c>
      <c r="F3" s="4">
        <v>8</v>
      </c>
      <c r="G3" s="5">
        <f t="shared" ref="G3:G12" si="1">E3*F3</f>
        <v>5.5999999999999988</v>
      </c>
    </row>
    <row r="4" spans="1:7" x14ac:dyDescent="0.25">
      <c r="A4" s="11">
        <v>1.2</v>
      </c>
      <c r="B4" s="4">
        <v>0.85</v>
      </c>
      <c r="C4" s="4">
        <v>0.85</v>
      </c>
      <c r="D4" s="4">
        <v>0.85</v>
      </c>
      <c r="E4" s="4">
        <f t="shared" si="0"/>
        <v>0.85</v>
      </c>
      <c r="F4" s="4">
        <v>8</v>
      </c>
      <c r="G4" s="5">
        <f t="shared" si="1"/>
        <v>6.8</v>
      </c>
    </row>
    <row r="5" spans="1:7" x14ac:dyDescent="0.25">
      <c r="A5" s="11">
        <v>2.1</v>
      </c>
      <c r="B5" s="4">
        <v>0.57999999999999996</v>
      </c>
      <c r="C5" s="4">
        <v>0.57999999999999996</v>
      </c>
      <c r="D5" s="4">
        <v>0.57999999999999996</v>
      </c>
      <c r="E5" s="4">
        <f t="shared" si="0"/>
        <v>0.57999999999999996</v>
      </c>
      <c r="F5" s="4">
        <v>15</v>
      </c>
      <c r="G5" s="5">
        <f t="shared" si="1"/>
        <v>8.6999999999999993</v>
      </c>
    </row>
    <row r="6" spans="1:7" x14ac:dyDescent="0.25">
      <c r="A6" s="11">
        <v>2.2000000000000002</v>
      </c>
      <c r="B6" s="4">
        <v>0.62</v>
      </c>
      <c r="C6" s="4">
        <v>0.62</v>
      </c>
      <c r="D6" s="4">
        <v>0.62</v>
      </c>
      <c r="E6" s="4">
        <f t="shared" si="0"/>
        <v>0.62</v>
      </c>
      <c r="F6" s="4">
        <v>10</v>
      </c>
      <c r="G6" s="5">
        <f t="shared" si="1"/>
        <v>6.2</v>
      </c>
    </row>
    <row r="7" spans="1:7" x14ac:dyDescent="0.25">
      <c r="A7" s="11">
        <v>2.2999999999999998</v>
      </c>
      <c r="B7" s="4">
        <v>0.65</v>
      </c>
      <c r="C7" s="4">
        <v>0.65</v>
      </c>
      <c r="D7" s="4">
        <v>0.65</v>
      </c>
      <c r="E7" s="4">
        <f t="shared" si="0"/>
        <v>0.65</v>
      </c>
      <c r="F7" s="4">
        <v>5</v>
      </c>
      <c r="G7" s="5">
        <f t="shared" si="1"/>
        <v>3.25</v>
      </c>
    </row>
    <row r="8" spans="1:7" x14ac:dyDescent="0.25">
      <c r="A8" s="11">
        <v>2.4</v>
      </c>
      <c r="B8" s="17">
        <v>10</v>
      </c>
      <c r="C8" s="18"/>
      <c r="D8" s="19"/>
      <c r="E8" s="16"/>
      <c r="F8" s="4" t="s">
        <v>2</v>
      </c>
      <c r="G8" s="5">
        <v>10</v>
      </c>
    </row>
    <row r="9" spans="1:7" x14ac:dyDescent="0.25">
      <c r="A9" s="11">
        <v>3.1</v>
      </c>
      <c r="B9" s="4">
        <v>0.5</v>
      </c>
      <c r="C9" s="4">
        <v>0.5</v>
      </c>
      <c r="D9" s="4">
        <v>0.5</v>
      </c>
      <c r="E9" s="4">
        <f t="shared" si="0"/>
        <v>0.5</v>
      </c>
      <c r="F9" s="4">
        <v>11</v>
      </c>
      <c r="G9" s="5">
        <f t="shared" si="1"/>
        <v>5.5</v>
      </c>
    </row>
    <row r="10" spans="1:7" x14ac:dyDescent="0.25">
      <c r="A10" s="11">
        <v>4.0999999999999996</v>
      </c>
      <c r="B10" s="4">
        <v>0.6</v>
      </c>
      <c r="C10" s="4">
        <v>0.6</v>
      </c>
      <c r="D10" s="4">
        <v>0.6</v>
      </c>
      <c r="E10" s="4">
        <f t="shared" si="0"/>
        <v>0.6</v>
      </c>
      <c r="F10" s="4">
        <v>10</v>
      </c>
      <c r="G10" s="5">
        <f t="shared" si="1"/>
        <v>6</v>
      </c>
    </row>
    <row r="11" spans="1:7" x14ac:dyDescent="0.25">
      <c r="A11" s="11">
        <v>5.0999999999999996</v>
      </c>
      <c r="B11" s="4">
        <v>0.6</v>
      </c>
      <c r="C11" s="4">
        <v>0.6</v>
      </c>
      <c r="D11" s="4">
        <v>0.6</v>
      </c>
      <c r="E11" s="4">
        <f t="shared" si="0"/>
        <v>0.6</v>
      </c>
      <c r="F11" s="4">
        <v>5</v>
      </c>
      <c r="G11" s="5">
        <f t="shared" si="1"/>
        <v>3</v>
      </c>
    </row>
    <row r="12" spans="1:7" x14ac:dyDescent="0.25">
      <c r="A12" s="11">
        <v>6.1</v>
      </c>
      <c r="B12" s="4">
        <v>0.57999999999999996</v>
      </c>
      <c r="C12" s="4">
        <v>0.57999999999999996</v>
      </c>
      <c r="D12" s="4">
        <v>0.57999999999999996</v>
      </c>
      <c r="E12" s="4">
        <f t="shared" si="0"/>
        <v>0.57999999999999996</v>
      </c>
      <c r="F12" s="4">
        <v>8</v>
      </c>
      <c r="G12" s="5">
        <f t="shared" si="1"/>
        <v>4.6399999999999997</v>
      </c>
    </row>
    <row r="13" spans="1:7" x14ac:dyDescent="0.25">
      <c r="A13" s="7"/>
      <c r="B13" s="8"/>
      <c r="C13" s="8"/>
      <c r="D13" s="9"/>
      <c r="E13" s="9"/>
      <c r="F13" s="10"/>
      <c r="G13" s="6">
        <f>SUM(G2:G12)</f>
        <v>64.59</v>
      </c>
    </row>
  </sheetData>
  <mergeCells count="1">
    <mergeCell ref="B8:D8"/>
  </mergeCells>
  <pageMargins left="0.7" right="0.7" top="0.75" bottom="0.7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7C9FC-29E1-4630-B0A7-9B191E8DF175}">
  <sheetPr>
    <pageSetUpPr fitToPage="1"/>
  </sheetPr>
  <dimension ref="A1:G13"/>
  <sheetViews>
    <sheetView zoomScale="115" zoomScaleNormal="115" workbookViewId="0">
      <selection sqref="A1:G13"/>
    </sheetView>
  </sheetViews>
  <sheetFormatPr defaultRowHeight="15" x14ac:dyDescent="0.25"/>
  <cols>
    <col min="1" max="1" width="29.7109375" style="3" customWidth="1"/>
    <col min="2" max="2" width="18.140625" customWidth="1"/>
    <col min="3" max="3" width="17.85546875" customWidth="1"/>
    <col min="4" max="5" width="18.85546875" style="1" customWidth="1"/>
    <col min="6" max="6" width="28" style="1" customWidth="1"/>
    <col min="7" max="7" width="32.5703125" style="1" customWidth="1"/>
  </cols>
  <sheetData>
    <row r="1" spans="1:7" s="2" customFormat="1" ht="75" x14ac:dyDescent="0.25">
      <c r="A1" s="12" t="s">
        <v>1</v>
      </c>
      <c r="B1" s="13" t="s">
        <v>3</v>
      </c>
      <c r="C1" s="13" t="s">
        <v>4</v>
      </c>
      <c r="D1" s="14" t="s">
        <v>5</v>
      </c>
      <c r="E1" s="14" t="s">
        <v>7</v>
      </c>
      <c r="F1" s="14" t="s">
        <v>0</v>
      </c>
      <c r="G1" s="15" t="s">
        <v>10</v>
      </c>
    </row>
    <row r="2" spans="1:7" x14ac:dyDescent="0.25">
      <c r="A2" s="11">
        <v>0.1</v>
      </c>
      <c r="B2" s="4">
        <v>0.85</v>
      </c>
      <c r="C2" s="4">
        <v>0.75</v>
      </c>
      <c r="D2" s="4">
        <v>0.8</v>
      </c>
      <c r="E2" s="4">
        <f>(B2+C2+D2)/3</f>
        <v>0.80000000000000016</v>
      </c>
      <c r="F2" s="4">
        <v>10</v>
      </c>
      <c r="G2" s="5">
        <f>E2*F2</f>
        <v>8.0000000000000018</v>
      </c>
    </row>
    <row r="3" spans="1:7" x14ac:dyDescent="0.25">
      <c r="A3" s="11">
        <v>1.1000000000000001</v>
      </c>
      <c r="B3" s="4">
        <v>0.62</v>
      </c>
      <c r="C3" s="4">
        <v>0.62</v>
      </c>
      <c r="D3" s="4">
        <v>0.62</v>
      </c>
      <c r="E3" s="4">
        <f t="shared" ref="E3:E12" si="0">(B3+C3+D3)/3</f>
        <v>0.62</v>
      </c>
      <c r="F3" s="4">
        <v>8</v>
      </c>
      <c r="G3" s="5">
        <f t="shared" ref="G3:G12" si="1">E3*F3</f>
        <v>4.96</v>
      </c>
    </row>
    <row r="4" spans="1:7" x14ac:dyDescent="0.25">
      <c r="A4" s="11">
        <v>1.2</v>
      </c>
      <c r="B4" s="4">
        <v>0.6</v>
      </c>
      <c r="C4" s="4">
        <v>0.6</v>
      </c>
      <c r="D4" s="4">
        <v>0.6</v>
      </c>
      <c r="E4" s="4">
        <f t="shared" si="0"/>
        <v>0.6</v>
      </c>
      <c r="F4" s="4">
        <v>8</v>
      </c>
      <c r="G4" s="5">
        <f t="shared" si="1"/>
        <v>4.8</v>
      </c>
    </row>
    <row r="5" spans="1:7" x14ac:dyDescent="0.25">
      <c r="A5" s="11">
        <v>2.1</v>
      </c>
      <c r="B5" s="4">
        <v>0.57999999999999996</v>
      </c>
      <c r="C5" s="4">
        <v>0.57999999999999996</v>
      </c>
      <c r="D5" s="4">
        <v>0.57999999999999996</v>
      </c>
      <c r="E5" s="4">
        <f t="shared" si="0"/>
        <v>0.57999999999999996</v>
      </c>
      <c r="F5" s="4">
        <v>15</v>
      </c>
      <c r="G5" s="5">
        <f t="shared" si="1"/>
        <v>8.6999999999999993</v>
      </c>
    </row>
    <row r="6" spans="1:7" x14ac:dyDescent="0.25">
      <c r="A6" s="11">
        <v>2.2000000000000002</v>
      </c>
      <c r="B6" s="4">
        <v>0.49</v>
      </c>
      <c r="C6" s="4">
        <v>0.49</v>
      </c>
      <c r="D6" s="4">
        <v>0.49</v>
      </c>
      <c r="E6" s="4">
        <f t="shared" si="0"/>
        <v>0.49</v>
      </c>
      <c r="F6" s="4">
        <v>10</v>
      </c>
      <c r="G6" s="5">
        <f t="shared" si="1"/>
        <v>4.9000000000000004</v>
      </c>
    </row>
    <row r="7" spans="1:7" x14ac:dyDescent="0.25">
      <c r="A7" s="11">
        <v>2.2999999999999998</v>
      </c>
      <c r="B7" s="4">
        <v>0.63</v>
      </c>
      <c r="C7" s="4">
        <v>0.63</v>
      </c>
      <c r="D7" s="4">
        <v>0.63</v>
      </c>
      <c r="E7" s="4">
        <f t="shared" si="0"/>
        <v>0.63</v>
      </c>
      <c r="F7" s="4">
        <v>5</v>
      </c>
      <c r="G7" s="5">
        <f t="shared" si="1"/>
        <v>3.15</v>
      </c>
    </row>
    <row r="8" spans="1:7" x14ac:dyDescent="0.25">
      <c r="A8" s="11">
        <v>2.4</v>
      </c>
      <c r="B8" s="17">
        <v>10</v>
      </c>
      <c r="C8" s="18"/>
      <c r="D8" s="19"/>
      <c r="E8" s="16"/>
      <c r="F8" s="4" t="s">
        <v>2</v>
      </c>
      <c r="G8" s="5">
        <v>10</v>
      </c>
    </row>
    <row r="9" spans="1:7" x14ac:dyDescent="0.25">
      <c r="A9" s="11">
        <v>3.1</v>
      </c>
      <c r="B9" s="4">
        <v>0.55000000000000004</v>
      </c>
      <c r="C9" s="4">
        <v>0.55000000000000004</v>
      </c>
      <c r="D9" s="4">
        <v>0.55000000000000004</v>
      </c>
      <c r="E9" s="4">
        <f t="shared" si="0"/>
        <v>0.55000000000000004</v>
      </c>
      <c r="F9" s="4">
        <v>11</v>
      </c>
      <c r="G9" s="5">
        <f t="shared" si="1"/>
        <v>6.0500000000000007</v>
      </c>
    </row>
    <row r="10" spans="1:7" x14ac:dyDescent="0.25">
      <c r="A10" s="11">
        <v>4.0999999999999996</v>
      </c>
      <c r="B10" s="4">
        <v>0.65</v>
      </c>
      <c r="C10" s="4">
        <v>0.65</v>
      </c>
      <c r="D10" s="4">
        <v>0.65</v>
      </c>
      <c r="E10" s="4">
        <f t="shared" si="0"/>
        <v>0.65</v>
      </c>
      <c r="F10" s="4">
        <v>10</v>
      </c>
      <c r="G10" s="5">
        <f t="shared" si="1"/>
        <v>6.5</v>
      </c>
    </row>
    <row r="11" spans="1:7" x14ac:dyDescent="0.25">
      <c r="A11" s="11">
        <v>5.0999999999999996</v>
      </c>
      <c r="B11" s="4">
        <v>0.63</v>
      </c>
      <c r="C11" s="4">
        <v>0.63</v>
      </c>
      <c r="D11" s="4">
        <v>0.63</v>
      </c>
      <c r="E11" s="4">
        <f t="shared" si="0"/>
        <v>0.63</v>
      </c>
      <c r="F11" s="4">
        <v>5</v>
      </c>
      <c r="G11" s="5">
        <f t="shared" si="1"/>
        <v>3.15</v>
      </c>
    </row>
    <row r="12" spans="1:7" x14ac:dyDescent="0.25">
      <c r="A12" s="11">
        <v>6.1</v>
      </c>
      <c r="B12" s="4">
        <v>0.55000000000000004</v>
      </c>
      <c r="C12" s="4">
        <v>0.55000000000000004</v>
      </c>
      <c r="D12" s="4">
        <v>0.55000000000000004</v>
      </c>
      <c r="E12" s="4">
        <f t="shared" si="0"/>
        <v>0.55000000000000004</v>
      </c>
      <c r="F12" s="4">
        <v>8</v>
      </c>
      <c r="G12" s="5">
        <f t="shared" si="1"/>
        <v>4.4000000000000004</v>
      </c>
    </row>
    <row r="13" spans="1:7" x14ac:dyDescent="0.25">
      <c r="A13" s="7"/>
      <c r="B13" s="8"/>
      <c r="C13" s="8"/>
      <c r="D13" s="9"/>
      <c r="E13" s="9"/>
      <c r="F13" s="10"/>
      <c r="G13" s="6">
        <f>SUM(G2:G12)</f>
        <v>64.61</v>
      </c>
    </row>
  </sheetData>
  <mergeCells count="1">
    <mergeCell ref="B8:D8"/>
  </mergeCells>
  <pageMargins left="0.7" right="0.7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2522A-2992-470F-B69A-231AF9F2C709}">
  <sheetPr>
    <pageSetUpPr fitToPage="1"/>
  </sheetPr>
  <dimension ref="A1:G13"/>
  <sheetViews>
    <sheetView tabSelected="1" zoomScale="145" zoomScaleNormal="145" workbookViewId="0">
      <selection activeCell="F20" sqref="F20"/>
    </sheetView>
  </sheetViews>
  <sheetFormatPr defaultRowHeight="15" x14ac:dyDescent="0.25"/>
  <cols>
    <col min="1" max="1" width="29.7109375" style="3" customWidth="1"/>
    <col min="2" max="2" width="18.140625" customWidth="1"/>
    <col min="3" max="3" width="17.85546875" customWidth="1"/>
    <col min="4" max="5" width="18.85546875" style="1" customWidth="1"/>
    <col min="6" max="6" width="28" style="1" customWidth="1"/>
    <col min="7" max="7" width="32.5703125" style="1" customWidth="1"/>
  </cols>
  <sheetData>
    <row r="1" spans="1:7" s="2" customFormat="1" ht="75" x14ac:dyDescent="0.25">
      <c r="A1" s="12" t="s">
        <v>1</v>
      </c>
      <c r="B1" s="13" t="s">
        <v>3</v>
      </c>
      <c r="C1" s="13" t="s">
        <v>4</v>
      </c>
      <c r="D1" s="14" t="s">
        <v>5</v>
      </c>
      <c r="E1" s="14" t="s">
        <v>7</v>
      </c>
      <c r="F1" s="14" t="s">
        <v>0</v>
      </c>
      <c r="G1" s="15" t="s">
        <v>11</v>
      </c>
    </row>
    <row r="2" spans="1:7" x14ac:dyDescent="0.25">
      <c r="A2" s="11">
        <v>0.1</v>
      </c>
      <c r="B2" s="4">
        <v>0.9</v>
      </c>
      <c r="C2" s="4">
        <v>0.9</v>
      </c>
      <c r="D2" s="4">
        <v>0.9</v>
      </c>
      <c r="E2" s="4">
        <f>(B2+C2+D2)/3</f>
        <v>0.9</v>
      </c>
      <c r="F2" s="4">
        <v>10</v>
      </c>
      <c r="G2" s="5">
        <f>E2*F2</f>
        <v>9</v>
      </c>
    </row>
    <row r="3" spans="1:7" x14ac:dyDescent="0.25">
      <c r="A3" s="11">
        <v>1.1000000000000001</v>
      </c>
      <c r="B3" s="4">
        <v>0.9</v>
      </c>
      <c r="C3" s="4">
        <v>0.9</v>
      </c>
      <c r="D3" s="4">
        <v>0.9</v>
      </c>
      <c r="E3" s="4">
        <f t="shared" ref="E3:E12" si="0">(B3+C3+D3)/3</f>
        <v>0.9</v>
      </c>
      <c r="F3" s="4">
        <v>8</v>
      </c>
      <c r="G3" s="5">
        <f t="shared" ref="G3:G12" si="1">E3*F3</f>
        <v>7.2</v>
      </c>
    </row>
    <row r="4" spans="1:7" x14ac:dyDescent="0.25">
      <c r="A4" s="11">
        <v>1.2</v>
      </c>
      <c r="B4" s="4">
        <v>0.92</v>
      </c>
      <c r="C4" s="4">
        <v>0.92</v>
      </c>
      <c r="D4" s="4">
        <v>0.92</v>
      </c>
      <c r="E4" s="4">
        <f t="shared" si="0"/>
        <v>0.92</v>
      </c>
      <c r="F4" s="4">
        <v>8</v>
      </c>
      <c r="G4" s="5">
        <f t="shared" si="1"/>
        <v>7.36</v>
      </c>
    </row>
    <row r="5" spans="1:7" x14ac:dyDescent="0.25">
      <c r="A5" s="11">
        <v>2.1</v>
      </c>
      <c r="B5" s="4">
        <v>0.62</v>
      </c>
      <c r="C5" s="4">
        <v>0.62</v>
      </c>
      <c r="D5" s="4">
        <v>0.62</v>
      </c>
      <c r="E5" s="4">
        <f t="shared" si="0"/>
        <v>0.62</v>
      </c>
      <c r="F5" s="4">
        <v>15</v>
      </c>
      <c r="G5" s="5">
        <f t="shared" si="1"/>
        <v>9.3000000000000007</v>
      </c>
    </row>
    <row r="6" spans="1:7" x14ac:dyDescent="0.25">
      <c r="A6" s="11">
        <v>2.2000000000000002</v>
      </c>
      <c r="B6" s="4">
        <v>0.7</v>
      </c>
      <c r="C6" s="4">
        <v>0.7</v>
      </c>
      <c r="D6" s="4">
        <v>0.7</v>
      </c>
      <c r="E6" s="4">
        <f t="shared" si="0"/>
        <v>0.69999999999999984</v>
      </c>
      <c r="F6" s="4">
        <v>10</v>
      </c>
      <c r="G6" s="5">
        <f t="shared" si="1"/>
        <v>6.9999999999999982</v>
      </c>
    </row>
    <row r="7" spans="1:7" x14ac:dyDescent="0.25">
      <c r="A7" s="11">
        <v>2.2999999999999998</v>
      </c>
      <c r="B7" s="4">
        <v>0.7</v>
      </c>
      <c r="C7" s="4">
        <v>0.7</v>
      </c>
      <c r="D7" s="4">
        <v>0.7</v>
      </c>
      <c r="E7" s="4">
        <f t="shared" si="0"/>
        <v>0.69999999999999984</v>
      </c>
      <c r="F7" s="4">
        <v>5</v>
      </c>
      <c r="G7" s="5">
        <f t="shared" si="1"/>
        <v>3.4999999999999991</v>
      </c>
    </row>
    <row r="8" spans="1:7" x14ac:dyDescent="0.25">
      <c r="A8" s="11">
        <v>2.4</v>
      </c>
      <c r="B8" s="17">
        <v>10</v>
      </c>
      <c r="C8" s="18"/>
      <c r="D8" s="19"/>
      <c r="E8" s="16"/>
      <c r="F8" s="4" t="s">
        <v>2</v>
      </c>
      <c r="G8" s="5">
        <v>10</v>
      </c>
    </row>
    <row r="9" spans="1:7" x14ac:dyDescent="0.25">
      <c r="A9" s="11">
        <v>3.1</v>
      </c>
      <c r="B9" s="4">
        <v>0.65</v>
      </c>
      <c r="C9" s="4">
        <v>0.65</v>
      </c>
      <c r="D9" s="4">
        <v>0.65</v>
      </c>
      <c r="E9" s="4">
        <f t="shared" si="0"/>
        <v>0.65</v>
      </c>
      <c r="F9" s="4">
        <v>11</v>
      </c>
      <c r="G9" s="5">
        <f t="shared" si="1"/>
        <v>7.15</v>
      </c>
    </row>
    <row r="10" spans="1:7" x14ac:dyDescent="0.25">
      <c r="A10" s="11">
        <v>4.0999999999999996</v>
      </c>
      <c r="B10" s="4">
        <v>0.7</v>
      </c>
      <c r="C10" s="4">
        <v>0.7</v>
      </c>
      <c r="D10" s="4">
        <v>0.7</v>
      </c>
      <c r="E10" s="4">
        <f t="shared" si="0"/>
        <v>0.69999999999999984</v>
      </c>
      <c r="F10" s="4">
        <v>10</v>
      </c>
      <c r="G10" s="5">
        <f t="shared" si="1"/>
        <v>6.9999999999999982</v>
      </c>
    </row>
    <row r="11" spans="1:7" x14ac:dyDescent="0.25">
      <c r="A11" s="11">
        <v>5.0999999999999996</v>
      </c>
      <c r="B11" s="4">
        <v>0.76</v>
      </c>
      <c r="C11" s="4">
        <v>0.76</v>
      </c>
      <c r="D11" s="4">
        <v>0.76</v>
      </c>
      <c r="E11" s="4">
        <f t="shared" si="0"/>
        <v>0.76000000000000012</v>
      </c>
      <c r="F11" s="4">
        <v>5</v>
      </c>
      <c r="G11" s="5">
        <f t="shared" si="1"/>
        <v>3.8000000000000007</v>
      </c>
    </row>
    <row r="12" spans="1:7" x14ac:dyDescent="0.25">
      <c r="A12" s="11">
        <v>6.1</v>
      </c>
      <c r="B12" s="4">
        <v>0.75</v>
      </c>
      <c r="C12" s="4">
        <v>0.75</v>
      </c>
      <c r="D12" s="4">
        <v>0.75</v>
      </c>
      <c r="E12" s="4">
        <f t="shared" si="0"/>
        <v>0.75</v>
      </c>
      <c r="F12" s="4">
        <v>8</v>
      </c>
      <c r="G12" s="5">
        <f t="shared" si="1"/>
        <v>6</v>
      </c>
    </row>
    <row r="13" spans="1:7" x14ac:dyDescent="0.25">
      <c r="A13" s="7"/>
      <c r="B13" s="8"/>
      <c r="C13" s="8"/>
      <c r="D13" s="9"/>
      <c r="E13" s="9"/>
      <c r="F13" s="10"/>
      <c r="G13" s="6">
        <f>SUM(G2:G12)</f>
        <v>77.309999999999988</v>
      </c>
    </row>
  </sheetData>
  <mergeCells count="1">
    <mergeCell ref="B8:D8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EDIGUIDA</vt:lpstr>
      <vt:lpstr>SGP</vt:lpstr>
      <vt:lpstr>DOC SERVIZI</vt:lpstr>
      <vt:lpstr>ISCOM GROUP</vt:lpstr>
      <vt:lpstr>PROMO P.A. FONDAZIONE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2020-08-05T09:05:17Z</dcterms:modified>
</cp:coreProperties>
</file>